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5" r:id="rId1"/>
  </sheets>
  <calcPr calcId="145621"/>
</workbook>
</file>

<file path=xl/calcChain.xml><?xml version="1.0" encoding="utf-8"?>
<calcChain xmlns="http://schemas.openxmlformats.org/spreadsheetml/2006/main">
  <c r="AR7" i="5" l="1"/>
  <c r="AF7" i="5"/>
  <c r="AE7" i="5" l="1"/>
  <c r="AD7" i="5"/>
  <c r="AC7" i="5"/>
  <c r="AB7" i="5"/>
  <c r="AA7" i="5"/>
  <c r="AG7" i="5"/>
  <c r="AS7" i="5" l="1"/>
  <c r="AQ7" i="5"/>
  <c r="AP7" i="5"/>
  <c r="AO7" i="5"/>
  <c r="AN7" i="5"/>
  <c r="AM7" i="5"/>
  <c r="I12" i="5"/>
  <c r="W7" i="5"/>
  <c r="U7" i="5"/>
  <c r="T7" i="5"/>
  <c r="S7" i="5"/>
  <c r="R7" i="5"/>
  <c r="Q7" i="5"/>
  <c r="K7" i="5"/>
  <c r="K11" i="5" s="1"/>
  <c r="I7" i="5"/>
  <c r="H7" i="5"/>
  <c r="G7" i="5"/>
  <c r="G11" i="5" s="1"/>
  <c r="F7" i="5"/>
  <c r="F11" i="5" s="1"/>
  <c r="E7" i="5"/>
  <c r="H11" i="5" l="1"/>
  <c r="E11" i="5"/>
  <c r="G12" i="5"/>
  <c r="G13" i="5" s="1"/>
  <c r="E12" i="5"/>
  <c r="O12" i="5" s="1"/>
  <c r="K12" i="5"/>
  <c r="K13" i="5" s="1"/>
  <c r="F12" i="5"/>
  <c r="H12" i="5"/>
  <c r="H13" i="5" s="1"/>
  <c r="I11" i="5"/>
  <c r="F13" i="5" l="1"/>
  <c r="N12" i="5"/>
  <c r="E13" i="5"/>
  <c r="M13" i="5" s="1"/>
  <c r="J12" i="5"/>
  <c r="M12" i="5"/>
  <c r="L12" i="5"/>
  <c r="I13" i="5"/>
  <c r="N13" i="5" l="1"/>
  <c r="L13" i="5"/>
  <c r="O13" i="5"/>
  <c r="J13" i="5"/>
</calcChain>
</file>

<file path=xl/sharedStrings.xml><?xml version="1.0" encoding="utf-8"?>
<sst xmlns="http://schemas.openxmlformats.org/spreadsheetml/2006/main" count="72" uniqueCount="31">
  <si>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</si>
  <si>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</si>
  <si>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</si>
  <si>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</si>
  <si>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</si>
  <si>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</si>
  <si>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</si>
  <si>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</si>
  <si>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</si>
  <si>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</si>
  <si>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</si>
  <si>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</si>
  <si>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</si>
  <si>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</si>
  <si>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</si>
  <si>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</si>
  <si>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</si>
  <si>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</si>
  <si>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</si>
  <si>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</si>
  <si>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</si>
  <si>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</si>
  <si>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 xml:space="preserve">    Runkosarja TOP-10</t>
  </si>
  <si>
    <t>ka/l+t</t>
  </si>
  <si>
    <t>IPV = Imatran Pallo-Veikot  (1955)</t>
  </si>
  <si>
    <t>IPV  2</t>
  </si>
  <si>
    <t>5.</t>
  </si>
  <si>
    <t>Miro Laari</t>
  </si>
  <si>
    <t>2.</t>
  </si>
  <si>
    <t>1.9.2005   Lappeenranta</t>
  </si>
  <si>
    <t>Pesä Ysit  (1976),  kasvattajaseura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</si>
</sst>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4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0" fillId="2" borderId="0" xfId="0" applyFill="1"/>
    <xf numFmtId="0" fontId="2" fillId="3" borderId="0" xfId="0" applyFont="1" applyFill="1"/>
    <xf numFmtId="164" fontId="2" fillId="3" borderId="1" xfId="0" applyNumberFormat="1" applyFont="1" applyFill="1" applyBorder="1" applyAlignment="1">
      <alignment horizontal="center"/>
    </xf>
    <xf numFmtId="0" fontId="3" fillId="2" borderId="0" xfId="0" applyFont="1" applyFill="1"/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0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7" t="s">
        <v>27</v>
      </c>
      <c r="C1" s="2"/>
      <c r="D1" s="3"/>
      <c r="E1" s="4" t="s">
        <v>29</v>
      </c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5"/>
      <c r="D2" s="56"/>
      <c r="E2" s="8" t="s">
        <v>7</v>
      </c>
      <c r="F2" s="22"/>
      <c r="G2" s="22"/>
      <c r="H2" s="22"/>
      <c r="I2" s="29"/>
      <c r="J2" s="9"/>
      <c r="K2" s="21"/>
      <c r="L2" s="18" t="s">
        <v>22</v>
      </c>
      <c r="M2" s="22"/>
      <c r="N2" s="22"/>
      <c r="O2" s="28"/>
      <c r="P2" s="6"/>
      <c r="Q2" s="18" t="s">
        <v>19</v>
      </c>
      <c r="R2" s="22"/>
      <c r="S2" s="22"/>
      <c r="T2" s="22"/>
      <c r="U2" s="29"/>
      <c r="V2" s="28"/>
      <c r="W2" s="6"/>
      <c r="X2" s="57" t="s">
        <v>12</v>
      </c>
      <c r="Y2" s="58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20</v>
      </c>
      <c r="AI2" s="22"/>
      <c r="AJ2" s="22"/>
      <c r="AK2" s="28"/>
      <c r="AL2" s="6"/>
      <c r="AM2" s="18" t="s">
        <v>19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0"/>
      <c r="M4" s="7"/>
      <c r="N4" s="7"/>
      <c r="O4" s="7"/>
      <c r="P4" s="10"/>
      <c r="Q4" s="12"/>
      <c r="R4" s="12"/>
      <c r="S4" s="13"/>
      <c r="T4" s="12"/>
      <c r="U4" s="12"/>
      <c r="V4" s="59"/>
      <c r="W4" s="19"/>
      <c r="X4" s="12"/>
      <c r="Y4" s="12"/>
      <c r="Z4" s="1"/>
      <c r="AA4" s="12"/>
      <c r="AB4" s="12"/>
      <c r="AC4" s="12"/>
      <c r="AD4" s="12"/>
      <c r="AE4" s="12"/>
      <c r="AF4" s="68"/>
      <c r="AG4" s="19"/>
      <c r="AH4" s="7"/>
      <c r="AI4" s="7"/>
      <c r="AJ4" s="7"/>
      <c r="AK4" s="7"/>
      <c r="AL4" s="10"/>
      <c r="AM4" s="12"/>
      <c r="AN4" s="12"/>
      <c r="AO4" s="12"/>
      <c r="AP4" s="12"/>
      <c r="AQ4" s="12"/>
      <c r="AR4" s="65"/>
      <c r="AS4" s="66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2"/>
      <c r="K5" s="19"/>
      <c r="L5" s="40"/>
      <c r="M5" s="7"/>
      <c r="N5" s="7"/>
      <c r="O5" s="7"/>
      <c r="P5" s="10"/>
      <c r="Q5" s="12"/>
      <c r="R5" s="12"/>
      <c r="S5" s="13"/>
      <c r="T5" s="12"/>
      <c r="U5" s="12"/>
      <c r="V5" s="59"/>
      <c r="W5" s="19"/>
      <c r="X5" s="70">
        <v>2021</v>
      </c>
      <c r="Y5" s="70" t="s">
        <v>26</v>
      </c>
      <c r="Z5" s="71" t="s">
        <v>25</v>
      </c>
      <c r="AA5" s="70">
        <v>3</v>
      </c>
      <c r="AB5" s="70">
        <v>0</v>
      </c>
      <c r="AC5" s="70">
        <v>0</v>
      </c>
      <c r="AD5" s="70">
        <v>1</v>
      </c>
      <c r="AE5" s="70">
        <v>2</v>
      </c>
      <c r="AF5" s="72">
        <v>0.28570000000000001</v>
      </c>
      <c r="AG5" s="73">
        <v>7</v>
      </c>
      <c r="AH5" s="7"/>
      <c r="AI5" s="7"/>
      <c r="AJ5" s="7"/>
      <c r="AK5" s="7"/>
      <c r="AL5" s="69"/>
      <c r="AM5" s="12"/>
      <c r="AN5" s="12"/>
      <c r="AO5" s="12"/>
      <c r="AP5" s="12"/>
      <c r="AQ5" s="12"/>
      <c r="AR5" s="65"/>
      <c r="AS5" s="6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/>
      <c r="C6" s="14"/>
      <c r="D6" s="1"/>
      <c r="E6" s="12"/>
      <c r="F6" s="12"/>
      <c r="G6" s="12"/>
      <c r="H6" s="13"/>
      <c r="I6" s="12"/>
      <c r="J6" s="32"/>
      <c r="K6" s="19"/>
      <c r="L6" s="40"/>
      <c r="M6" s="7"/>
      <c r="N6" s="7"/>
      <c r="O6" s="7"/>
      <c r="P6" s="10"/>
      <c r="Q6" s="12"/>
      <c r="R6" s="12"/>
      <c r="S6" s="13"/>
      <c r="T6" s="12"/>
      <c r="U6" s="12"/>
      <c r="V6" s="59"/>
      <c r="W6" s="19"/>
      <c r="X6" s="70">
        <v>2022</v>
      </c>
      <c r="Y6" s="70" t="s">
        <v>28</v>
      </c>
      <c r="Z6" s="71" t="s">
        <v>25</v>
      </c>
      <c r="AA6" s="70">
        <v>7</v>
      </c>
      <c r="AB6" s="70">
        <v>0</v>
      </c>
      <c r="AC6" s="70">
        <v>1</v>
      </c>
      <c r="AD6" s="70">
        <v>0</v>
      </c>
      <c r="AE6" s="70">
        <v>11</v>
      </c>
      <c r="AF6" s="72">
        <v>0.32350000000000001</v>
      </c>
      <c r="AG6" s="73">
        <v>34</v>
      </c>
      <c r="AH6" s="40"/>
      <c r="AI6" s="7"/>
      <c r="AJ6" s="7"/>
      <c r="AK6" s="7"/>
      <c r="AL6" s="10"/>
      <c r="AM6" s="12">
        <v>3</v>
      </c>
      <c r="AN6" s="12">
        <v>0</v>
      </c>
      <c r="AO6" s="12">
        <v>1</v>
      </c>
      <c r="AP6" s="12">
        <v>1</v>
      </c>
      <c r="AQ6" s="12">
        <v>3</v>
      </c>
      <c r="AR6" s="32">
        <v>0.21429999999999999</v>
      </c>
      <c r="AS6" s="10">
        <v>14</v>
      </c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ht="14.25" x14ac:dyDescent="0.2">
      <c r="A7" s="16"/>
      <c r="B7" s="61" t="s">
        <v>13</v>
      </c>
      <c r="C7" s="62"/>
      <c r="D7" s="63"/>
      <c r="E7" s="36">
        <f>SUM(E6:E6)</f>
        <v>0</v>
      </c>
      <c r="F7" s="36">
        <f>SUM(F6:F6)</f>
        <v>0</v>
      </c>
      <c r="G7" s="36">
        <f>SUM(G6:G6)</f>
        <v>0</v>
      </c>
      <c r="H7" s="36">
        <f>SUM(H6:H6)</f>
        <v>0</v>
      </c>
      <c r="I7" s="36">
        <f>SUM(I6:I6)</f>
        <v>0</v>
      </c>
      <c r="J7" s="37">
        <v>0</v>
      </c>
      <c r="K7" s="21">
        <f>SUM(K6:K6)</f>
        <v>0</v>
      </c>
      <c r="L7" s="18"/>
      <c r="M7" s="29"/>
      <c r="N7" s="41"/>
      <c r="O7" s="42"/>
      <c r="P7" s="10"/>
      <c r="Q7" s="36">
        <f>SUM(Q6:Q6)</f>
        <v>0</v>
      </c>
      <c r="R7" s="36">
        <f>SUM(R6:R6)</f>
        <v>0</v>
      </c>
      <c r="S7" s="36">
        <f>SUM(S6:S6)</f>
        <v>0</v>
      </c>
      <c r="T7" s="36">
        <f>SUM(T6:T6)</f>
        <v>0</v>
      </c>
      <c r="U7" s="36">
        <f>SUM(U6:U6)</f>
        <v>0</v>
      </c>
      <c r="V7" s="15">
        <v>0</v>
      </c>
      <c r="W7" s="21">
        <f>SUM(W6:W6)</f>
        <v>0</v>
      </c>
      <c r="X7" s="64" t="s">
        <v>13</v>
      </c>
      <c r="Y7" s="11"/>
      <c r="Z7" s="9"/>
      <c r="AA7" s="36">
        <f>SUM(AA4:AA6)</f>
        <v>10</v>
      </c>
      <c r="AB7" s="36">
        <f>SUM(AB4:AB6)</f>
        <v>0</v>
      </c>
      <c r="AC7" s="36">
        <f>SUM(AC4:AC6)</f>
        <v>1</v>
      </c>
      <c r="AD7" s="36">
        <f>SUM(AD4:AD6)</f>
        <v>1</v>
      </c>
      <c r="AE7" s="36">
        <f>SUM(AE4:AE6)</f>
        <v>13</v>
      </c>
      <c r="AF7" s="37">
        <f>PRODUCT(AE7/AG7)</f>
        <v>0.31707317073170732</v>
      </c>
      <c r="AG7" s="21">
        <f>SUM(AG4:AG6)</f>
        <v>41</v>
      </c>
      <c r="AH7" s="18"/>
      <c r="AI7" s="29"/>
      <c r="AJ7" s="41"/>
      <c r="AK7" s="42"/>
      <c r="AL7" s="10"/>
      <c r="AM7" s="36">
        <f>SUM(AM6:AM6)</f>
        <v>3</v>
      </c>
      <c r="AN7" s="36">
        <f>SUM(AN6:AN6)</f>
        <v>0</v>
      </c>
      <c r="AO7" s="36">
        <f>SUM(AO6:AO6)</f>
        <v>1</v>
      </c>
      <c r="AP7" s="36">
        <f>SUM(AP6:AP6)</f>
        <v>1</v>
      </c>
      <c r="AQ7" s="36">
        <f>SUM(AQ6:AQ6)</f>
        <v>3</v>
      </c>
      <c r="AR7" s="37">
        <f>PRODUCT(AQ7/AS7)</f>
        <v>0.21428571428571427</v>
      </c>
      <c r="AS7" s="39">
        <f>SUM(AS6:AS6)</f>
        <v>14</v>
      </c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16"/>
      <c r="C8" s="16"/>
      <c r="D8" s="16"/>
      <c r="E8" s="16"/>
      <c r="F8" s="16"/>
      <c r="G8" s="16"/>
      <c r="H8" s="16"/>
      <c r="I8" s="16"/>
      <c r="J8" s="38"/>
      <c r="K8" s="19"/>
      <c r="L8" s="10"/>
      <c r="M8" s="10"/>
      <c r="N8" s="10"/>
      <c r="O8" s="10"/>
      <c r="P8" s="16"/>
      <c r="Q8" s="16"/>
      <c r="R8" s="17"/>
      <c r="S8" s="16"/>
      <c r="T8" s="16"/>
      <c r="U8" s="10"/>
      <c r="V8" s="10"/>
      <c r="W8" s="19"/>
      <c r="X8" s="16"/>
      <c r="Y8" s="16"/>
      <c r="Z8" s="16"/>
      <c r="AA8" s="16"/>
      <c r="AB8" s="16"/>
      <c r="AC8" s="16"/>
      <c r="AD8" s="16"/>
      <c r="AE8" s="16"/>
      <c r="AF8" s="38"/>
      <c r="AG8" s="19"/>
      <c r="AH8" s="10"/>
      <c r="AI8" s="10"/>
      <c r="AJ8" s="10"/>
      <c r="AK8" s="10"/>
      <c r="AL8" s="16"/>
      <c r="AM8" s="16"/>
      <c r="AN8" s="17"/>
      <c r="AO8" s="16"/>
      <c r="AP8" s="16"/>
      <c r="AQ8" s="10"/>
      <c r="AR8" s="10"/>
      <c r="AS8" s="19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48" t="s">
        <v>16</v>
      </c>
      <c r="C9" s="49"/>
      <c r="D9" s="50"/>
      <c r="E9" s="9" t="s">
        <v>2</v>
      </c>
      <c r="F9" s="7" t="s">
        <v>6</v>
      </c>
      <c r="G9" s="9" t="s">
        <v>4</v>
      </c>
      <c r="H9" s="7" t="s">
        <v>5</v>
      </c>
      <c r="I9" s="7" t="s">
        <v>8</v>
      </c>
      <c r="J9" s="7" t="s">
        <v>9</v>
      </c>
      <c r="K9" s="10"/>
      <c r="L9" s="7" t="s">
        <v>17</v>
      </c>
      <c r="M9" s="7" t="s">
        <v>18</v>
      </c>
      <c r="N9" s="7" t="s">
        <v>23</v>
      </c>
      <c r="O9" s="7" t="s">
        <v>21</v>
      </c>
      <c r="Q9" s="17"/>
      <c r="R9" s="17" t="s">
        <v>10</v>
      </c>
      <c r="S9" s="17"/>
      <c r="T9" s="54" t="s">
        <v>30</v>
      </c>
      <c r="U9" s="10"/>
      <c r="V9" s="19"/>
      <c r="W9" s="19"/>
      <c r="X9" s="43"/>
      <c r="Y9" s="43"/>
      <c r="Z9" s="43"/>
      <c r="AA9" s="43"/>
      <c r="AB9" s="43"/>
      <c r="AC9" s="17"/>
      <c r="AD9" s="17"/>
      <c r="AE9" s="17"/>
      <c r="AF9" s="16"/>
      <c r="AG9" s="16"/>
      <c r="AH9" s="16"/>
      <c r="AI9" s="16"/>
      <c r="AJ9" s="16"/>
      <c r="AK9" s="16"/>
      <c r="AM9" s="19"/>
      <c r="AN9" s="43"/>
      <c r="AO9" s="43"/>
      <c r="AP9" s="43"/>
      <c r="AQ9" s="43"/>
      <c r="AR9" s="43"/>
      <c r="AS9" s="43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51" t="s">
        <v>15</v>
      </c>
      <c r="C10" s="3"/>
      <c r="D10" s="52"/>
      <c r="E10" s="47">
        <v>0</v>
      </c>
      <c r="F10" s="47">
        <v>0</v>
      </c>
      <c r="G10" s="47">
        <v>0</v>
      </c>
      <c r="H10" s="47">
        <v>0</v>
      </c>
      <c r="I10" s="47">
        <v>0</v>
      </c>
      <c r="J10" s="60">
        <v>0</v>
      </c>
      <c r="K10" s="16">
        <v>0</v>
      </c>
      <c r="L10" s="53">
        <v>0</v>
      </c>
      <c r="M10" s="53">
        <v>0</v>
      </c>
      <c r="N10" s="53">
        <v>0</v>
      </c>
      <c r="O10" s="53">
        <v>0</v>
      </c>
      <c r="Q10" s="17"/>
      <c r="R10" s="17"/>
      <c r="S10" s="17"/>
      <c r="T10" s="54" t="s">
        <v>24</v>
      </c>
      <c r="U10" s="16"/>
      <c r="V10" s="16"/>
      <c r="W10" s="16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6"/>
      <c r="AL10" s="16"/>
      <c r="AM10" s="16"/>
      <c r="AN10" s="17"/>
      <c r="AO10" s="17"/>
      <c r="AP10" s="17"/>
      <c r="AQ10" s="17"/>
      <c r="AR10" s="17"/>
      <c r="AS10" s="17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33" t="s">
        <v>11</v>
      </c>
      <c r="C11" s="34"/>
      <c r="D11" s="35"/>
      <c r="E11" s="47">
        <f>PRODUCT(E7+Q7)</f>
        <v>0</v>
      </c>
      <c r="F11" s="47">
        <f>PRODUCT(F7+R7)</f>
        <v>0</v>
      </c>
      <c r="G11" s="47">
        <f>PRODUCT(G7+S7)</f>
        <v>0</v>
      </c>
      <c r="H11" s="47">
        <f>PRODUCT(H7+T7)</f>
        <v>0</v>
      </c>
      <c r="I11" s="47">
        <f>PRODUCT(I7+U7)</f>
        <v>0</v>
      </c>
      <c r="J11" s="60">
        <v>0</v>
      </c>
      <c r="K11" s="16">
        <f>PRODUCT(K7+W7)</f>
        <v>0</v>
      </c>
      <c r="L11" s="53">
        <v>0</v>
      </c>
      <c r="M11" s="53">
        <v>0</v>
      </c>
      <c r="N11" s="53">
        <v>0</v>
      </c>
      <c r="O11" s="53">
        <v>0</v>
      </c>
      <c r="Q11" s="17"/>
      <c r="R11" s="17"/>
      <c r="S11" s="17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7"/>
      <c r="AH11" s="17"/>
      <c r="AI11" s="17"/>
      <c r="AJ11" s="17"/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20" t="s">
        <v>12</v>
      </c>
      <c r="C12" s="31"/>
      <c r="D12" s="30"/>
      <c r="E12" s="47">
        <f>PRODUCT(AA7+AM7)</f>
        <v>13</v>
      </c>
      <c r="F12" s="47">
        <f>PRODUCT(AB7+AN7)</f>
        <v>0</v>
      </c>
      <c r="G12" s="47">
        <f>PRODUCT(AC7+AO7)</f>
        <v>2</v>
      </c>
      <c r="H12" s="47">
        <f>PRODUCT(AD7+AP7)</f>
        <v>2</v>
      </c>
      <c r="I12" s="47">
        <f>PRODUCT(AE7+AQ7)</f>
        <v>16</v>
      </c>
      <c r="J12" s="60">
        <f>PRODUCT(I12/K12)</f>
        <v>0.29090909090909089</v>
      </c>
      <c r="K12" s="10">
        <f>PRODUCT(AG7+AS7)</f>
        <v>55</v>
      </c>
      <c r="L12" s="53">
        <f>PRODUCT((F12+G12)/E12)</f>
        <v>0.15384615384615385</v>
      </c>
      <c r="M12" s="53">
        <f>PRODUCT(H12/E12)</f>
        <v>0.15384615384615385</v>
      </c>
      <c r="N12" s="53">
        <f>PRODUCT((F12+G12+H12)/E12)</f>
        <v>0.30769230769230771</v>
      </c>
      <c r="O12" s="53">
        <f>PRODUCT(I12/E12)</f>
        <v>1.2307692307692308</v>
      </c>
      <c r="Q12" s="17"/>
      <c r="R12" s="17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7"/>
      <c r="AH12" s="17"/>
      <c r="AI12" s="17"/>
      <c r="AJ12" s="17"/>
      <c r="AK12" s="16"/>
      <c r="AL12" s="10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x14ac:dyDescent="0.25">
      <c r="A13" s="16"/>
      <c r="B13" s="44" t="s">
        <v>13</v>
      </c>
      <c r="C13" s="45"/>
      <c r="D13" s="46"/>
      <c r="E13" s="47">
        <f>SUM(E10:E12)</f>
        <v>13</v>
      </c>
      <c r="F13" s="47">
        <f t="shared" ref="F13:I13" si="0">SUM(F10:F12)</f>
        <v>0</v>
      </c>
      <c r="G13" s="47">
        <f t="shared" si="0"/>
        <v>2</v>
      </c>
      <c r="H13" s="47">
        <f t="shared" si="0"/>
        <v>2</v>
      </c>
      <c r="I13" s="47">
        <f t="shared" si="0"/>
        <v>16</v>
      </c>
      <c r="J13" s="60">
        <f>PRODUCT(I13/K13)</f>
        <v>0.29090909090909089</v>
      </c>
      <c r="K13" s="16">
        <f>SUM(K10:K12)</f>
        <v>55</v>
      </c>
      <c r="L13" s="53">
        <f>PRODUCT((F13+G13)/E13)</f>
        <v>0.15384615384615385</v>
      </c>
      <c r="M13" s="53">
        <f>PRODUCT(H13/E13)</f>
        <v>0.15384615384615385</v>
      </c>
      <c r="N13" s="53">
        <f>PRODUCT((F13+G13+H13)/E13)</f>
        <v>0.30769230769230771</v>
      </c>
      <c r="O13" s="53">
        <f>PRODUCT(I13/E13)</f>
        <v>1.2307692307692308</v>
      </c>
      <c r="Q13" s="10"/>
      <c r="R13" s="10"/>
      <c r="S13" s="10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7"/>
      <c r="AH13" s="17"/>
      <c r="AI13" s="17"/>
      <c r="AJ13" s="17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ht="14.25" x14ac:dyDescent="0.2">
      <c r="A14" s="16"/>
      <c r="B14" s="16"/>
      <c r="C14" s="16"/>
      <c r="D14" s="16"/>
      <c r="E14" s="10"/>
      <c r="F14" s="10"/>
      <c r="G14" s="10"/>
      <c r="H14" s="10"/>
      <c r="I14" s="10"/>
      <c r="J14" s="16"/>
      <c r="K14" s="16"/>
      <c r="L14" s="10"/>
      <c r="M14" s="10"/>
      <c r="N14" s="10"/>
      <c r="O14" s="10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7"/>
      <c r="AH14" s="17"/>
      <c r="AI14" s="17"/>
      <c r="AJ14" s="17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7"/>
      <c r="AH15" s="17"/>
      <c r="AI15" s="17"/>
      <c r="AJ15" s="17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7"/>
      <c r="AH16" s="17"/>
      <c r="AI16" s="17"/>
      <c r="AJ16" s="17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7"/>
      <c r="AH17" s="17"/>
      <c r="AI17" s="17"/>
      <c r="AJ17" s="17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7"/>
      <c r="AH18" s="17"/>
      <c r="AI18" s="17"/>
      <c r="AJ18" s="17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7"/>
      <c r="AH19" s="17"/>
      <c r="AI19" s="17"/>
      <c r="AJ19" s="17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7"/>
      <c r="AH20" s="17"/>
      <c r="AI20" s="17"/>
      <c r="AJ20" s="17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7"/>
      <c r="AH21" s="17"/>
      <c r="AI21" s="17"/>
      <c r="AJ21" s="17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7"/>
      <c r="AH22" s="17"/>
      <c r="AI22" s="17"/>
      <c r="AJ22" s="17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7"/>
      <c r="AH23" s="17"/>
      <c r="AI23" s="17"/>
      <c r="AJ23" s="17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7"/>
      <c r="AH24" s="17"/>
      <c r="AI24" s="17"/>
      <c r="AJ24" s="17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7"/>
      <c r="AH25" s="17"/>
      <c r="AI25" s="17"/>
      <c r="AJ25" s="17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7"/>
      <c r="AH26" s="17"/>
      <c r="AI26" s="17"/>
      <c r="AJ26" s="17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7"/>
      <c r="AH27" s="17"/>
      <c r="AI27" s="17"/>
      <c r="AJ27" s="17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7"/>
      <c r="AH28" s="17"/>
      <c r="AI28" s="17"/>
      <c r="AJ28" s="17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7"/>
      <c r="AH29" s="17"/>
      <c r="AI29" s="17"/>
      <c r="AJ29" s="17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7"/>
      <c r="AH30" s="17"/>
      <c r="AI30" s="17"/>
      <c r="AJ30" s="17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7"/>
      <c r="AH31" s="17"/>
      <c r="AI31" s="17"/>
      <c r="AJ31" s="17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7"/>
      <c r="AH32" s="17"/>
      <c r="AI32" s="17"/>
      <c r="AJ32" s="17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7"/>
      <c r="AH33" s="17"/>
      <c r="AI33" s="17"/>
      <c r="AJ33" s="17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7"/>
      <c r="AH34" s="17"/>
      <c r="AI34" s="17"/>
      <c r="AJ34" s="17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7"/>
      <c r="AH35" s="17"/>
      <c r="AI35" s="17"/>
      <c r="AJ35" s="17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7"/>
      <c r="AH36" s="17"/>
      <c r="AI36" s="17"/>
      <c r="AJ36" s="17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7"/>
      <c r="AH37" s="17"/>
      <c r="AI37" s="17"/>
      <c r="AJ37" s="17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7"/>
      <c r="AH38" s="17"/>
      <c r="AI38" s="17"/>
      <c r="AJ38" s="17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7"/>
      <c r="AH39" s="17"/>
      <c r="AI39" s="17"/>
      <c r="AJ39" s="17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7"/>
      <c r="AH40" s="17"/>
      <c r="AI40" s="17"/>
      <c r="AJ40" s="17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7"/>
      <c r="AH41" s="17"/>
      <c r="AI41" s="17"/>
      <c r="AJ41" s="17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7"/>
      <c r="AH42" s="17"/>
      <c r="AI42" s="17"/>
      <c r="AJ42" s="17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7"/>
      <c r="AH43" s="17"/>
      <c r="AI43" s="17"/>
      <c r="AJ43" s="17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7"/>
      <c r="AH44" s="17"/>
      <c r="AI44" s="17"/>
      <c r="AJ44" s="17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7"/>
      <c r="AH45" s="17"/>
      <c r="AI45" s="17"/>
      <c r="AJ45" s="17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7"/>
      <c r="AH46" s="17"/>
      <c r="AI46" s="17"/>
      <c r="AJ46" s="17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7"/>
      <c r="AH47" s="17"/>
      <c r="AI47" s="17"/>
      <c r="AJ47" s="17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7"/>
      <c r="AH48" s="17"/>
      <c r="AI48" s="17"/>
      <c r="AJ48" s="17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7"/>
      <c r="AH49" s="17"/>
      <c r="AI49" s="17"/>
      <c r="AJ49" s="17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7"/>
      <c r="AH50" s="17"/>
      <c r="AI50" s="17"/>
      <c r="AJ50" s="17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7"/>
      <c r="AH51" s="17"/>
      <c r="AI51" s="17"/>
      <c r="AJ51" s="17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J52" s="16"/>
      <c r="K52" s="16"/>
      <c r="L52"/>
      <c r="M52"/>
      <c r="N52"/>
      <c r="O52"/>
      <c r="P52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7"/>
      <c r="AH52" s="17"/>
      <c r="AI52" s="17"/>
      <c r="AJ52" s="17"/>
      <c r="AK52" s="16"/>
      <c r="AL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7"/>
      <c r="AH53" s="17"/>
      <c r="AI53" s="17"/>
      <c r="AJ53" s="17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7"/>
      <c r="AH54" s="17"/>
      <c r="AI54" s="17"/>
      <c r="AJ54" s="17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7"/>
      <c r="AH55" s="17"/>
      <c r="AI55" s="17"/>
      <c r="AJ55" s="17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7"/>
      <c r="AH56" s="17"/>
      <c r="AI56" s="17"/>
      <c r="AJ56" s="17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7"/>
      <c r="AH57" s="17"/>
      <c r="AI57" s="17"/>
      <c r="AJ57" s="17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7"/>
      <c r="AH58" s="17"/>
      <c r="AI58" s="17"/>
      <c r="AJ58" s="17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7"/>
      <c r="AH59" s="17"/>
      <c r="AI59" s="17"/>
      <c r="AJ59" s="17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7"/>
      <c r="AH60" s="17"/>
      <c r="AI60" s="17"/>
      <c r="AJ60" s="17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7"/>
      <c r="AH61" s="17"/>
      <c r="AI61" s="17"/>
      <c r="AJ61" s="17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7"/>
      <c r="AH62" s="17"/>
      <c r="AI62" s="17"/>
      <c r="AJ62" s="17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7"/>
      <c r="AH63" s="17"/>
      <c r="AI63" s="17"/>
      <c r="AJ63" s="17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7"/>
      <c r="AH64" s="17"/>
      <c r="AI64" s="17"/>
      <c r="AJ64" s="17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7"/>
      <c r="AH65" s="17"/>
      <c r="AI65" s="17"/>
      <c r="AJ65" s="17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7"/>
      <c r="AH66" s="17"/>
      <c r="AI66" s="17"/>
      <c r="AJ66" s="17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7"/>
      <c r="AH67" s="17"/>
      <c r="AI67" s="17"/>
      <c r="AJ67" s="17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7"/>
      <c r="AH68" s="17"/>
      <c r="AI68" s="17"/>
      <c r="AJ68" s="17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7"/>
      <c r="AH69" s="17"/>
      <c r="AI69" s="17"/>
      <c r="AJ69" s="17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7"/>
      <c r="AH70" s="17"/>
      <c r="AI70" s="17"/>
      <c r="AJ70" s="17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7"/>
      <c r="AH71" s="17"/>
      <c r="AI71" s="17"/>
      <c r="AJ71" s="17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7"/>
      <c r="AH72" s="17"/>
      <c r="AI72" s="17"/>
      <c r="AJ72" s="17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7"/>
      <c r="AH73" s="17"/>
      <c r="AI73" s="17"/>
      <c r="AJ73" s="17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7"/>
      <c r="AH74" s="17"/>
      <c r="AI74" s="17"/>
      <c r="AJ74" s="17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L75"/>
      <c r="M75"/>
      <c r="N75"/>
      <c r="O75"/>
      <c r="P75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7"/>
      <c r="AH75" s="17"/>
      <c r="AI75" s="17"/>
      <c r="AJ75" s="17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7"/>
      <c r="AH76" s="17"/>
      <c r="AI76" s="17"/>
      <c r="AJ76" s="17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7"/>
      <c r="AH77" s="17"/>
      <c r="AI77" s="17"/>
      <c r="AJ77" s="17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7"/>
      <c r="AH78" s="17"/>
      <c r="AI78" s="17"/>
      <c r="AJ78" s="17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7"/>
      <c r="AH79" s="17"/>
      <c r="AI79" s="17"/>
      <c r="AJ79" s="17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7"/>
      <c r="AH80" s="17"/>
      <c r="AI80" s="17"/>
      <c r="AJ80" s="17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7"/>
      <c r="AH81" s="17"/>
      <c r="AI81" s="17"/>
      <c r="AJ81" s="17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7"/>
      <c r="AH82" s="17"/>
      <c r="AI82" s="17"/>
      <c r="AJ82" s="17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7"/>
      <c r="AH83" s="17"/>
      <c r="AI83" s="17"/>
      <c r="AJ83" s="17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7"/>
      <c r="AH84" s="17"/>
      <c r="AI84" s="17"/>
      <c r="AJ84" s="17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7"/>
      <c r="AH85" s="17"/>
      <c r="AI85" s="17"/>
      <c r="AJ85" s="17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0"/>
      <c r="R86" s="10"/>
      <c r="S86" s="10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7"/>
      <c r="AH86" s="17"/>
      <c r="AI86" s="17"/>
      <c r="AJ86" s="17"/>
      <c r="AK86" s="16"/>
      <c r="AL86" s="10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0"/>
      <c r="S87" s="10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7"/>
      <c r="AH87" s="17"/>
      <c r="AI87" s="17"/>
      <c r="AJ87" s="17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7"/>
      <c r="AH88" s="17"/>
      <c r="AI88" s="17"/>
      <c r="AJ88" s="17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7"/>
      <c r="AH89" s="17"/>
      <c r="AI89" s="17"/>
      <c r="AJ89" s="17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7"/>
      <c r="AH90" s="17"/>
      <c r="AI90" s="17"/>
      <c r="AJ90" s="17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7"/>
      <c r="AH91" s="17"/>
      <c r="AI91" s="17"/>
      <c r="AJ91" s="17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7"/>
      <c r="AH92" s="17"/>
      <c r="AI92" s="17"/>
      <c r="AJ92" s="17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7"/>
      <c r="AH93" s="17"/>
      <c r="AI93" s="17"/>
      <c r="AJ93" s="17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7"/>
      <c r="AH94" s="17"/>
      <c r="AI94" s="17"/>
      <c r="AJ94" s="17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7"/>
      <c r="AH95" s="17"/>
      <c r="AI95" s="17"/>
      <c r="AJ95" s="17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7"/>
      <c r="AH96" s="17"/>
      <c r="AI96" s="17"/>
      <c r="AJ96" s="17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7"/>
      <c r="AH97" s="17"/>
      <c r="AI97" s="17"/>
      <c r="AJ97" s="17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7"/>
      <c r="AH98" s="17"/>
      <c r="AI98" s="17"/>
      <c r="AJ98" s="17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7"/>
      <c r="AH99" s="17"/>
      <c r="AI99" s="17"/>
      <c r="AJ99" s="17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7"/>
      <c r="AH100" s="17"/>
      <c r="AI100" s="17"/>
      <c r="AJ100" s="17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7"/>
      <c r="AH101" s="17"/>
      <c r="AI101" s="17"/>
      <c r="AJ101" s="17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7"/>
      <c r="AH102" s="17"/>
      <c r="AI102" s="17"/>
      <c r="AJ102" s="17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7"/>
      <c r="AH103" s="17"/>
      <c r="AI103" s="17"/>
      <c r="AJ103" s="17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7"/>
      <c r="AH104" s="17"/>
      <c r="AI104" s="17"/>
      <c r="AJ104" s="17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7"/>
      <c r="AH105" s="17"/>
      <c r="AI105" s="17"/>
      <c r="AJ105" s="17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7"/>
      <c r="AH106" s="17"/>
      <c r="AI106" s="17"/>
      <c r="AJ106" s="17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7"/>
      <c r="AH107" s="17"/>
      <c r="AI107" s="17"/>
      <c r="AJ107" s="17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7"/>
      <c r="AH108" s="17"/>
      <c r="AI108" s="17"/>
      <c r="AJ108" s="17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7"/>
      <c r="AH109" s="17"/>
      <c r="AI109" s="17"/>
      <c r="AJ109" s="17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7"/>
      <c r="AH110" s="17"/>
      <c r="AI110" s="17"/>
      <c r="AJ110" s="17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7"/>
      <c r="AH111" s="17"/>
      <c r="AI111" s="17"/>
      <c r="AJ111" s="17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7"/>
      <c r="AH112" s="17"/>
      <c r="AI112" s="17"/>
      <c r="AJ112" s="17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7"/>
      <c r="AH113" s="17"/>
      <c r="AI113" s="17"/>
      <c r="AJ113" s="17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7"/>
      <c r="AH114" s="17"/>
      <c r="AI114" s="17"/>
      <c r="AJ114" s="17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7"/>
      <c r="AH115" s="17"/>
      <c r="AI115" s="17"/>
      <c r="AJ115" s="17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7"/>
      <c r="AH116" s="17"/>
      <c r="AI116" s="17"/>
      <c r="AJ116" s="17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7"/>
      <c r="AH117" s="17"/>
      <c r="AI117" s="17"/>
      <c r="AJ117" s="17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7"/>
      <c r="AH118" s="17"/>
      <c r="AI118" s="17"/>
      <c r="AJ118" s="17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7"/>
      <c r="AH119" s="17"/>
      <c r="AI119" s="17"/>
      <c r="AJ119" s="17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7"/>
      <c r="AH120" s="17"/>
      <c r="AI120" s="17"/>
      <c r="AJ120" s="17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7"/>
      <c r="AH121" s="17"/>
      <c r="AI121" s="17"/>
      <c r="AJ121" s="17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7"/>
      <c r="AH122" s="17"/>
      <c r="AI122" s="17"/>
      <c r="AJ122" s="17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7"/>
      <c r="AH123" s="17"/>
      <c r="AI123" s="17"/>
      <c r="AJ123" s="17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7"/>
      <c r="AH124" s="17"/>
      <c r="AI124" s="17"/>
      <c r="AJ124" s="17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7"/>
      <c r="AH125" s="17"/>
      <c r="AI125" s="17"/>
      <c r="AJ125" s="17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7"/>
      <c r="AH126" s="17"/>
      <c r="AI126" s="17"/>
      <c r="AJ126" s="17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7"/>
      <c r="AH127" s="17"/>
      <c r="AI127" s="17"/>
      <c r="AJ127" s="17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7"/>
      <c r="AH128" s="17"/>
      <c r="AI128" s="17"/>
      <c r="AJ128" s="17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  <c r="AG129" s="17"/>
      <c r="AH129" s="17"/>
      <c r="AI129" s="17"/>
      <c r="AJ129" s="17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7"/>
      <c r="AH130" s="17"/>
      <c r="AI130" s="17"/>
      <c r="AJ130" s="17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  <c r="AG131" s="17"/>
      <c r="AH131" s="17"/>
      <c r="AI131" s="17"/>
      <c r="AJ131" s="17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  <c r="AG132" s="17"/>
      <c r="AH132" s="17"/>
      <c r="AI132" s="17"/>
      <c r="AJ132" s="17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  <c r="AG133" s="17"/>
      <c r="AH133" s="17"/>
      <c r="AI133" s="17"/>
      <c r="AJ133" s="17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7"/>
      <c r="AH134" s="17"/>
      <c r="AI134" s="17"/>
      <c r="AJ134" s="17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  <c r="AG135" s="17"/>
      <c r="AH135" s="17"/>
      <c r="AI135" s="17"/>
      <c r="AJ135" s="17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  <c r="AG136" s="17"/>
      <c r="AH136" s="17"/>
      <c r="AI136" s="17"/>
      <c r="AJ136" s="17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  <c r="AG137" s="17"/>
      <c r="AH137" s="17"/>
      <c r="AI137" s="17"/>
      <c r="AJ137" s="17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  <c r="AG138" s="17"/>
      <c r="AH138" s="17"/>
      <c r="AI138" s="17"/>
      <c r="AJ138" s="17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  <c r="AG139" s="17"/>
      <c r="AH139" s="17"/>
      <c r="AI139" s="17"/>
      <c r="AJ139" s="17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  <c r="AG140" s="17"/>
      <c r="AH140" s="17"/>
      <c r="AI140" s="17"/>
      <c r="AJ140" s="17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  <c r="AG141" s="17"/>
      <c r="AH141" s="17"/>
      <c r="AI141" s="17"/>
      <c r="AJ141" s="17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  <c r="AG142" s="17"/>
      <c r="AH142" s="17"/>
      <c r="AI142" s="17"/>
      <c r="AJ142" s="17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  <c r="AG143" s="17"/>
      <c r="AH143" s="17"/>
      <c r="AI143" s="17"/>
      <c r="AJ143" s="17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  <c r="AG144" s="17"/>
      <c r="AH144" s="17"/>
      <c r="AI144" s="17"/>
      <c r="AJ144" s="17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E145" s="16"/>
      <c r="AF145" s="16"/>
      <c r="AG145" s="17"/>
      <c r="AH145" s="17"/>
      <c r="AI145" s="17"/>
      <c r="AJ145" s="17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E146" s="16"/>
      <c r="AF146" s="16"/>
      <c r="AG146" s="17"/>
      <c r="AH146" s="17"/>
      <c r="AI146" s="17"/>
      <c r="AJ146" s="17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  <c r="AG147" s="17"/>
      <c r="AH147" s="17"/>
      <c r="AI147" s="17"/>
      <c r="AJ147" s="17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E148" s="16"/>
      <c r="AF148" s="16"/>
      <c r="AG148" s="17"/>
      <c r="AH148" s="17"/>
      <c r="AI148" s="17"/>
      <c r="AJ148" s="17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6"/>
      <c r="AG149" s="17"/>
      <c r="AH149" s="17"/>
      <c r="AI149" s="17"/>
      <c r="AJ149" s="17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  <c r="AF150" s="16"/>
      <c r="AG150" s="17"/>
      <c r="AH150" s="17"/>
      <c r="AI150" s="17"/>
      <c r="AJ150" s="17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  <c r="AG151" s="17"/>
      <c r="AH151" s="17"/>
      <c r="AI151" s="17"/>
      <c r="AJ151" s="17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  <c r="AG152" s="17"/>
      <c r="AH152" s="17"/>
      <c r="AI152" s="17"/>
      <c r="AJ152" s="17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E153" s="16"/>
      <c r="AF153" s="16"/>
      <c r="AG153" s="17"/>
      <c r="AH153" s="17"/>
      <c r="AI153" s="17"/>
      <c r="AJ153" s="17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  <c r="AG154" s="17"/>
      <c r="AH154" s="17"/>
      <c r="AI154" s="17"/>
      <c r="AJ154" s="17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6"/>
      <c r="AF155" s="16"/>
      <c r="AG155" s="17"/>
      <c r="AH155" s="17"/>
      <c r="AI155" s="17"/>
      <c r="AJ155" s="17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AF156" s="16"/>
      <c r="AG156" s="17"/>
      <c r="AH156" s="17"/>
      <c r="AI156" s="17"/>
      <c r="AJ156" s="17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  <c r="AG157" s="17"/>
      <c r="AH157" s="17"/>
      <c r="AI157" s="17"/>
      <c r="AJ157" s="17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  <c r="AG158" s="17"/>
      <c r="AH158" s="17"/>
      <c r="AI158" s="17"/>
      <c r="AJ158" s="17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6"/>
      <c r="AF159" s="16"/>
      <c r="AG159" s="17"/>
      <c r="AH159" s="17"/>
      <c r="AI159" s="17"/>
      <c r="AJ159" s="17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7"/>
      <c r="AH160" s="17"/>
      <c r="AI160" s="17"/>
      <c r="AJ160" s="17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  <c r="AG161" s="17"/>
      <c r="AH161" s="17"/>
      <c r="AI161" s="17"/>
      <c r="AJ161" s="17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  <c r="AG162" s="17"/>
      <c r="AH162" s="17"/>
      <c r="AI162" s="17"/>
      <c r="AJ162" s="17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  <c r="AG163" s="17"/>
      <c r="AH163" s="17"/>
      <c r="AI163" s="17"/>
      <c r="AJ163" s="17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  <c r="AG164" s="17"/>
      <c r="AH164" s="17"/>
      <c r="AI164" s="17"/>
      <c r="AJ164" s="17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  <c r="AG165" s="17"/>
      <c r="AH165" s="17"/>
      <c r="AI165" s="17"/>
      <c r="AJ165" s="17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  <c r="AG166" s="17"/>
      <c r="AH166" s="17"/>
      <c r="AI166" s="17"/>
      <c r="AJ166" s="17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  <c r="AG167" s="17"/>
      <c r="AH167" s="17"/>
      <c r="AI167" s="17"/>
      <c r="AJ167" s="17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  <c r="AG168" s="17"/>
      <c r="AH168" s="17"/>
      <c r="AI168" s="17"/>
      <c r="AJ168" s="17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E169" s="16"/>
      <c r="AF169" s="16"/>
      <c r="AG169" s="17"/>
      <c r="AH169" s="17"/>
      <c r="AI169" s="17"/>
      <c r="AJ169" s="17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0"/>
      <c r="T170" s="16"/>
      <c r="U170" s="16"/>
      <c r="V170" s="16"/>
      <c r="W170" s="16"/>
      <c r="X170" s="16"/>
      <c r="Y170" s="16"/>
      <c r="Z170" s="16"/>
      <c r="AA170" s="16"/>
      <c r="AB170" s="16"/>
      <c r="AC170" s="16"/>
      <c r="AD170" s="16"/>
      <c r="AE170" s="16"/>
      <c r="AF170" s="16"/>
      <c r="AG170" s="17"/>
      <c r="AH170" s="17"/>
      <c r="AI170" s="17"/>
      <c r="AJ170" s="17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L171"/>
      <c r="M171"/>
      <c r="N171"/>
      <c r="O171"/>
      <c r="P171"/>
      <c r="Q171" s="10"/>
      <c r="R171" s="10"/>
      <c r="S171" s="10"/>
      <c r="T171" s="17"/>
      <c r="U171" s="17"/>
      <c r="V171" s="17"/>
      <c r="W171" s="17"/>
      <c r="X171" s="17"/>
      <c r="Y171" s="17"/>
      <c r="Z171" s="17"/>
      <c r="AA171" s="17"/>
      <c r="AB171" s="17"/>
      <c r="AC171" s="17"/>
      <c r="AD171" s="17"/>
      <c r="AE171" s="17"/>
      <c r="AF171" s="17"/>
      <c r="AG171" s="17"/>
      <c r="AH171" s="17"/>
      <c r="AI171" s="17"/>
      <c r="AJ171" s="17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7"/>
      <c r="U172" s="17"/>
      <c r="V172" s="17"/>
      <c r="W172" s="17"/>
      <c r="X172" s="17"/>
      <c r="Y172" s="17"/>
      <c r="Z172" s="17"/>
      <c r="AA172" s="17"/>
      <c r="AB172" s="17"/>
      <c r="AC172" s="17"/>
      <c r="AD172" s="17"/>
      <c r="AE172" s="17"/>
      <c r="AF172" s="17"/>
      <c r="AG172" s="17"/>
      <c r="AH172" s="17"/>
      <c r="AI172" s="17"/>
      <c r="AJ172" s="17"/>
      <c r="AK172" s="16"/>
      <c r="AL172" s="10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7"/>
      <c r="U173" s="17"/>
      <c r="V173" s="17"/>
      <c r="W173" s="17"/>
      <c r="X173" s="17"/>
      <c r="Y173" s="17"/>
      <c r="Z173" s="17"/>
      <c r="AA173" s="17"/>
      <c r="AB173" s="17"/>
      <c r="AC173" s="17"/>
      <c r="AD173" s="17"/>
      <c r="AE173" s="17"/>
      <c r="AF173" s="17"/>
      <c r="AG173" s="17"/>
      <c r="AH173" s="17"/>
      <c r="AI173" s="17"/>
      <c r="AJ173" s="17"/>
      <c r="AK173" s="16"/>
      <c r="AL173" s="10"/>
    </row>
    <row r="174" spans="1:57" ht="14.25" x14ac:dyDescent="0.2">
      <c r="L174"/>
      <c r="M174"/>
      <c r="N174"/>
      <c r="O174"/>
      <c r="P174"/>
      <c r="Q174" s="10"/>
      <c r="R174" s="10"/>
      <c r="S174" s="10"/>
      <c r="T174" s="17"/>
      <c r="U174" s="17"/>
      <c r="V174" s="17"/>
      <c r="W174" s="17"/>
      <c r="X174" s="17"/>
      <c r="Y174" s="17"/>
      <c r="Z174" s="17"/>
      <c r="AA174" s="17"/>
      <c r="AB174" s="17"/>
      <c r="AC174" s="17"/>
      <c r="AD174" s="17"/>
      <c r="AE174" s="17"/>
      <c r="AF174" s="17"/>
      <c r="AG174" s="17"/>
      <c r="AH174" s="17"/>
      <c r="AI174" s="17"/>
      <c r="AJ174" s="17"/>
      <c r="AK174" s="16"/>
      <c r="AL174" s="10"/>
    </row>
    <row r="175" spans="1:57" ht="14.25" x14ac:dyDescent="0.2">
      <c r="L175" s="10"/>
      <c r="M175" s="10"/>
      <c r="N175" s="10"/>
      <c r="O175" s="10"/>
      <c r="P175" s="10"/>
      <c r="R175" s="10"/>
      <c r="S175" s="10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17"/>
      <c r="AJ175" s="17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R176" s="10"/>
      <c r="S176" s="10"/>
      <c r="T176" s="17"/>
      <c r="U176" s="17"/>
      <c r="V176" s="17"/>
      <c r="W176" s="17"/>
      <c r="X176" s="17"/>
      <c r="Y176" s="17"/>
      <c r="Z176" s="17"/>
      <c r="AA176" s="17"/>
      <c r="AB176" s="17"/>
      <c r="AC176" s="17"/>
      <c r="AD176" s="17"/>
      <c r="AE176" s="17"/>
      <c r="AF176" s="17"/>
      <c r="AG176" s="17"/>
      <c r="AH176" s="17"/>
      <c r="AI176" s="17"/>
      <c r="AJ176" s="17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R177" s="10"/>
      <c r="S177" s="10"/>
      <c r="T177" s="17"/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E177" s="17"/>
      <c r="AF177" s="17"/>
      <c r="AG177" s="17"/>
      <c r="AH177" s="17"/>
      <c r="AI177" s="17"/>
      <c r="AJ177" s="17"/>
      <c r="AK177" s="16"/>
      <c r="AL177" s="10"/>
    </row>
    <row r="178" spans="12:38" ht="14.25" x14ac:dyDescent="0.2">
      <c r="L178" s="10"/>
      <c r="M178" s="10"/>
      <c r="N178" s="10"/>
      <c r="O178" s="10"/>
      <c r="P178" s="10"/>
      <c r="R178" s="10"/>
      <c r="S178" s="10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7"/>
      <c r="AJ178" s="17"/>
      <c r="AK178" s="10"/>
      <c r="AL178" s="10"/>
    </row>
    <row r="179" spans="12:38" x14ac:dyDescent="0.25">
      <c r="R179" s="19"/>
      <c r="S179" s="19"/>
      <c r="T179" s="17"/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  <c r="AE179" s="17"/>
      <c r="AF179" s="17"/>
      <c r="AG179" s="17"/>
      <c r="AH179" s="17"/>
      <c r="AI179" s="17"/>
      <c r="AJ179" s="17"/>
    </row>
    <row r="180" spans="12:38" x14ac:dyDescent="0.25">
      <c r="R180" s="19"/>
      <c r="S180" s="19"/>
      <c r="T180" s="17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  <c r="AE180" s="17"/>
      <c r="AF180" s="17"/>
      <c r="AG180" s="17"/>
      <c r="AH180" s="17"/>
      <c r="AI180" s="17"/>
      <c r="AJ180" s="17"/>
    </row>
    <row r="181" spans="12:38" x14ac:dyDescent="0.25">
      <c r="R181" s="19"/>
      <c r="S181" s="19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  <c r="AI181" s="17"/>
      <c r="AJ181" s="17"/>
    </row>
    <row r="182" spans="12:38" x14ac:dyDescent="0.25">
      <c r="L182"/>
      <c r="M182"/>
      <c r="N182"/>
      <c r="O182"/>
      <c r="P182"/>
      <c r="R182" s="19"/>
      <c r="S182" s="19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  <c r="AH182" s="17"/>
      <c r="AI182" s="17"/>
      <c r="AJ182" s="17"/>
      <c r="AK182"/>
      <c r="AL182"/>
    </row>
    <row r="183" spans="12:38" x14ac:dyDescent="0.25">
      <c r="L183"/>
      <c r="M183"/>
      <c r="N183"/>
      <c r="O183"/>
      <c r="P183"/>
      <c r="R183" s="19"/>
      <c r="S183" s="19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  <c r="AH183" s="17"/>
      <c r="AI183" s="17"/>
      <c r="AJ183" s="17"/>
      <c r="AK183"/>
      <c r="AL183"/>
    </row>
    <row r="184" spans="12:38" x14ac:dyDescent="0.25">
      <c r="L184"/>
      <c r="M184"/>
      <c r="N184"/>
      <c r="O184"/>
      <c r="P184"/>
      <c r="R184" s="19"/>
      <c r="S184" s="19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  <c r="AI184" s="17"/>
      <c r="AJ184" s="17"/>
      <c r="AK184"/>
      <c r="AL184"/>
    </row>
    <row r="185" spans="12:38" x14ac:dyDescent="0.25">
      <c r="L185"/>
      <c r="M185"/>
      <c r="N185"/>
      <c r="O185"/>
      <c r="P185"/>
      <c r="R185" s="19"/>
      <c r="S185" s="19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  <c r="AI185" s="17"/>
      <c r="AJ185" s="17"/>
      <c r="AK185"/>
      <c r="AL185"/>
    </row>
    <row r="186" spans="12:38" x14ac:dyDescent="0.25">
      <c r="L186"/>
      <c r="M186"/>
      <c r="N186"/>
      <c r="O186"/>
      <c r="P186"/>
      <c r="R186" s="19"/>
      <c r="S186" s="19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  <c r="AI186" s="17"/>
      <c r="AJ186" s="17"/>
      <c r="AK186"/>
      <c r="AL186"/>
    </row>
    <row r="187" spans="12:38" x14ac:dyDescent="0.25">
      <c r="L187"/>
      <c r="M187"/>
      <c r="N187"/>
      <c r="O187"/>
      <c r="P187"/>
      <c r="R187" s="19"/>
      <c r="S187" s="19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  <c r="AJ187" s="17"/>
      <c r="AK187"/>
      <c r="AL187"/>
    </row>
    <row r="188" spans="12:38" x14ac:dyDescent="0.25">
      <c r="L188"/>
      <c r="M188"/>
      <c r="N188"/>
      <c r="O188"/>
      <c r="P188"/>
      <c r="R188" s="19"/>
      <c r="S188" s="19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  <c r="AG188" s="17"/>
      <c r="AH188" s="17"/>
      <c r="AI188" s="17"/>
      <c r="AJ188" s="17"/>
      <c r="AK188"/>
      <c r="AL188"/>
    </row>
    <row r="189" spans="12:38" x14ac:dyDescent="0.25">
      <c r="L189"/>
      <c r="M189"/>
      <c r="N189"/>
      <c r="O189"/>
      <c r="P189"/>
      <c r="R189" s="19"/>
      <c r="S189" s="19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  <c r="AI189" s="17"/>
      <c r="AJ189" s="17"/>
      <c r="AK189"/>
      <c r="AL189"/>
    </row>
    <row r="190" spans="12:38" x14ac:dyDescent="0.25">
      <c r="L190"/>
      <c r="M190"/>
      <c r="N190"/>
      <c r="O190"/>
      <c r="P190"/>
      <c r="R190" s="19"/>
      <c r="S190" s="19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/>
      <c r="AL190"/>
    </row>
    <row r="191" spans="12:38" x14ac:dyDescent="0.25">
      <c r="L191"/>
      <c r="M191"/>
      <c r="N191"/>
      <c r="O191"/>
      <c r="P191"/>
      <c r="R191" s="19"/>
      <c r="S191" s="19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  <c r="AI191" s="17"/>
      <c r="AJ191" s="17"/>
      <c r="AK191"/>
      <c r="AL191"/>
    </row>
    <row r="192" spans="12:38" x14ac:dyDescent="0.25">
      <c r="L192"/>
      <c r="M192"/>
      <c r="N192"/>
      <c r="O192"/>
      <c r="P192"/>
      <c r="R192" s="19"/>
      <c r="S192" s="19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  <c r="AG192" s="17"/>
      <c r="AH192" s="17"/>
      <c r="AI192" s="17"/>
      <c r="AJ192" s="17"/>
      <c r="AK192"/>
      <c r="AL192"/>
    </row>
    <row r="193" spans="12:38" x14ac:dyDescent="0.25">
      <c r="L193"/>
      <c r="M193"/>
      <c r="N193"/>
      <c r="O193"/>
      <c r="P193"/>
      <c r="R193" s="19"/>
      <c r="S193" s="19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/>
      <c r="AL193"/>
    </row>
    <row r="194" spans="12:38" x14ac:dyDescent="0.25">
      <c r="L194"/>
      <c r="M194"/>
      <c r="N194"/>
      <c r="O194"/>
      <c r="P194"/>
      <c r="R194" s="19"/>
      <c r="S194" s="19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  <c r="AI194" s="17"/>
      <c r="AJ194" s="17"/>
      <c r="AK194"/>
      <c r="AL194"/>
    </row>
    <row r="195" spans="12:38" x14ac:dyDescent="0.25">
      <c r="L195"/>
      <c r="M195"/>
      <c r="N195"/>
      <c r="O195"/>
      <c r="P195"/>
      <c r="R195" s="19"/>
      <c r="S195" s="19"/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  <c r="AI195" s="17"/>
      <c r="AJ195" s="17"/>
      <c r="AK195"/>
      <c r="AL195"/>
    </row>
    <row r="196" spans="12:38" x14ac:dyDescent="0.25">
      <c r="L196"/>
      <c r="M196"/>
      <c r="N196"/>
      <c r="O196"/>
      <c r="P196"/>
      <c r="R196" s="19"/>
      <c r="S196" s="19"/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  <c r="AG196" s="17"/>
      <c r="AH196" s="17"/>
      <c r="AI196" s="17"/>
      <c r="AJ196" s="17"/>
      <c r="AK196"/>
      <c r="AL196"/>
    </row>
    <row r="197" spans="12:38" x14ac:dyDescent="0.25">
      <c r="L197"/>
      <c r="M197"/>
      <c r="N197"/>
      <c r="O197"/>
      <c r="P197"/>
      <c r="R197" s="19"/>
      <c r="S197" s="19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 s="17"/>
      <c r="AJ197" s="17"/>
      <c r="AK197"/>
      <c r="AL197"/>
    </row>
    <row r="198" spans="12:38" x14ac:dyDescent="0.25">
      <c r="L198"/>
      <c r="M198"/>
      <c r="N198"/>
      <c r="O198"/>
      <c r="P198"/>
      <c r="R198" s="19"/>
      <c r="S198" s="19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  <c r="AH198" s="17"/>
      <c r="AI198" s="17"/>
      <c r="AJ198" s="17"/>
      <c r="AK198"/>
      <c r="AL198"/>
    </row>
    <row r="199" spans="12:38" x14ac:dyDescent="0.25">
      <c r="L199"/>
      <c r="M199"/>
      <c r="N199"/>
      <c r="O199"/>
      <c r="P199"/>
      <c r="R199" s="19"/>
      <c r="S199" s="19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  <c r="AI199" s="17"/>
      <c r="AJ199" s="17"/>
      <c r="AK199"/>
      <c r="AL199"/>
    </row>
    <row r="200" spans="12:38" x14ac:dyDescent="0.25">
      <c r="L200"/>
      <c r="M200"/>
      <c r="N200"/>
      <c r="O200"/>
      <c r="P200"/>
      <c r="R200" s="19"/>
      <c r="S200" s="19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/>
      <c r="AL200"/>
    </row>
    <row r="201" spans="12:38" x14ac:dyDescent="0.25">
      <c r="L201"/>
      <c r="M201"/>
      <c r="N201"/>
      <c r="O201"/>
      <c r="P201"/>
      <c r="R201" s="19"/>
      <c r="S201" s="19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  <c r="AK201"/>
      <c r="AL201"/>
    </row>
    <row r="202" spans="12:38" x14ac:dyDescent="0.25">
      <c r="L202"/>
      <c r="M202"/>
      <c r="N202"/>
      <c r="O202"/>
      <c r="P202"/>
      <c r="R202" s="19"/>
      <c r="S202" s="19"/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  <c r="AI202" s="17"/>
      <c r="AJ202" s="17"/>
      <c r="AK202"/>
      <c r="AL202"/>
    </row>
    <row r="203" spans="12:38" x14ac:dyDescent="0.25">
      <c r="L203"/>
      <c r="M203"/>
      <c r="N203"/>
      <c r="O203"/>
      <c r="P203"/>
      <c r="R203" s="19"/>
      <c r="S203" s="19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  <c r="AI203" s="17"/>
      <c r="AJ203" s="17"/>
      <c r="AK203"/>
      <c r="AL203"/>
    </row>
    <row r="204" spans="12:38" x14ac:dyDescent="0.25">
      <c r="L204"/>
      <c r="M204"/>
      <c r="N204"/>
      <c r="O204"/>
      <c r="P204"/>
      <c r="R204" s="19"/>
      <c r="S204" s="19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  <c r="AK204"/>
      <c r="AL204"/>
    </row>
    <row r="205" spans="12:38" x14ac:dyDescent="0.25">
      <c r="L205"/>
      <c r="M205"/>
      <c r="N205"/>
      <c r="O205"/>
      <c r="P205"/>
      <c r="R205" s="19"/>
      <c r="S205" s="19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  <c r="AI205" s="17"/>
      <c r="AJ205" s="17"/>
      <c r="AK205"/>
      <c r="AL205"/>
    </row>
    <row r="206" spans="12:38" x14ac:dyDescent="0.25">
      <c r="L206"/>
      <c r="M206"/>
      <c r="N206"/>
      <c r="O206"/>
      <c r="P206"/>
      <c r="R206" s="19"/>
      <c r="S206" s="19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/>
      <c r="AL206"/>
    </row>
    <row r="207" spans="12:38" ht="14.25" x14ac:dyDescent="0.2">
      <c r="L207"/>
      <c r="M207"/>
      <c r="N207"/>
      <c r="O207"/>
      <c r="P207"/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  <c r="AI207" s="17"/>
      <c r="AJ207" s="17"/>
      <c r="AK207"/>
      <c r="AL207"/>
    </row>
    <row r="208" spans="12:38" ht="14.25" x14ac:dyDescent="0.2">
      <c r="L208"/>
      <c r="M208"/>
      <c r="N208"/>
      <c r="O208"/>
      <c r="P208"/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  <c r="AH208" s="17"/>
      <c r="AI208" s="17"/>
      <c r="AJ208" s="17"/>
      <c r="AK208"/>
      <c r="AL208"/>
    </row>
    <row r="209" spans="12:38" ht="14.25" x14ac:dyDescent="0.2">
      <c r="L209"/>
      <c r="M209"/>
      <c r="N209"/>
      <c r="O209"/>
      <c r="P209"/>
      <c r="T209" s="17"/>
      <c r="U209" s="17"/>
      <c r="V209" s="17"/>
      <c r="W209" s="17"/>
      <c r="X209" s="17"/>
      <c r="Y209" s="17"/>
      <c r="Z209" s="17"/>
      <c r="AA209" s="17"/>
      <c r="AB209" s="17"/>
      <c r="AC209" s="17"/>
      <c r="AD209" s="17"/>
      <c r="AE209" s="17"/>
      <c r="AF209" s="17"/>
      <c r="AG209" s="17"/>
      <c r="AH209" s="17"/>
      <c r="AI209" s="17"/>
      <c r="AJ209" s="17"/>
      <c r="AK209"/>
      <c r="AL209"/>
    </row>
    <row r="210" spans="12:38" ht="14.25" x14ac:dyDescent="0.2">
      <c r="L210"/>
      <c r="M210"/>
      <c r="N210"/>
      <c r="O210"/>
      <c r="P210"/>
      <c r="T210" s="17"/>
      <c r="U210" s="17"/>
      <c r="V210" s="17"/>
      <c r="W210" s="17"/>
      <c r="X210" s="17"/>
      <c r="Y210" s="17"/>
      <c r="Z210" s="17"/>
      <c r="AA210" s="17"/>
      <c r="AB210" s="17"/>
      <c r="AC210" s="17"/>
      <c r="AD210" s="17"/>
      <c r="AE210" s="17"/>
      <c r="AF210" s="17"/>
      <c r="AG210" s="17"/>
      <c r="AH210" s="17"/>
      <c r="AI210" s="17"/>
      <c r="AJ210" s="17"/>
      <c r="AK210"/>
      <c r="AL210"/>
    </row>
  </sheetData>
  <sortState ref="X5:AS6">
    <sortCondition ref="X5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2022-09-06T20:36:15Z</dcterms:modified>
</cp:coreProperties>
</file>